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M:\10 Jb.B\6_Projets\6.4_Politique_et_société\6.4.3 3e_Age\Promenades sans obstacles\Contenus\"/>
    </mc:Choice>
  </mc:AlternateContent>
  <xr:revisionPtr revIDLastSave="0" documentId="13_ncr:1_{3B9D3FB8-F492-4816-B341-6975CB94D9D6}" xr6:coauthVersionLast="47" xr6:coauthVersionMax="47" xr10:uidLastSave="{00000000-0000-0000-0000-000000000000}"/>
  <bookViews>
    <workbookView xWindow="732" yWindow="732" windowWidth="17280" windowHeight="10008" activeTab="1" xr2:uid="{00000000-000D-0000-FFFF-FFFF00000000}"/>
  </bookViews>
  <sheets>
    <sheet name="Instructions (lire)" sheetId="1" r:id="rId1"/>
    <sheet name="Tableau (remplir)" sheetId="2" r:id="rId2"/>
    <sheet name="Listes sources (pas modifier)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" i="2" l="1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</calcChain>
</file>

<file path=xl/sharedStrings.xml><?xml version="1.0" encoding="utf-8"?>
<sst xmlns="http://schemas.openxmlformats.org/spreadsheetml/2006/main" count="77" uniqueCount="53">
  <si>
    <t>N°</t>
  </si>
  <si>
    <t>Localisation Précise&lt;br&gt;(Rue, N°, Repère visuel)</t>
  </si>
  <si>
    <t>Solution envisagée / Mesure proposée</t>
  </si>
  <si>
    <t>Encombrement</t>
  </si>
  <si>
    <t>Déplacer la poubelle de 50cm et revoir l'ancrage du panneau. (Action service technique)</t>
  </si>
  <si>
    <t>Absence d'abaissement de trottoir. Seuil de 8 cm infranchissable pour les fauteuils.</t>
  </si>
  <si>
    <t>Traversée</t>
  </si>
  <si>
    <t>Inclure l'abaissement dans le prochain programme de voirie ou achat groupé de rampes mobiles.</t>
  </si>
  <si>
    <t>Pente très raide (&gt;10%) sur 50 mètres. Aucune main-courante. Impossible sans aide.</t>
  </si>
  <si>
    <t>Étude nécessaire : création d'une rampe en lacet ou itinéraire de substitution. À voir avec le Canton.</t>
  </si>
  <si>
    <t>Place de la Gare, arrêt bus</t>
  </si>
  <si>
    <t>Pas de banc à l'arrêt de bus. Les personnes âgées doivent attendre debout.</t>
  </si>
  <si>
    <t>Installation d'un banc régional (via commande groupée capic.ch).</t>
  </si>
  <si>
    <t>Éclairage</t>
  </si>
  <si>
    <t>Mairie (entrée principale)</t>
  </si>
  <si>
    <t>Toilettes publiques accessibles uniquement par un escalier de 5 marches.</t>
  </si>
  <si>
    <t>Sanitaires</t>
  </si>
  <si>
    <t>Étude de faisabilité pour ascenseur ou convention avec commerce de plain-pied à proximité.</t>
  </si>
  <si>
    <t>exemple</t>
  </si>
  <si>
    <t>Intersection Rue des Écoles / Grand-Rue</t>
  </si>
  <si>
    <t>Chemin du Droit, après le pont</t>
  </si>
  <si>
    <t>Route du Village, face à la Poste (n°12)</t>
  </si>
  <si>
    <t>Pente / Dénivelé</t>
  </si>
  <si>
    <t>Revêtement</t>
  </si>
  <si>
    <t>Mobilier Urbain</t>
  </si>
  <si>
    <t>Signalisation</t>
  </si>
  <si>
    <t>Sécurité Routière</t>
  </si>
  <si>
    <t>Végétation</t>
  </si>
  <si>
    <t>Accès Bâtiments/Tiers</t>
  </si>
  <si>
    <t>Autre</t>
  </si>
  <si>
    <t>Catégorie</t>
  </si>
  <si>
    <t>Urgence/Sécurité</t>
  </si>
  <si>
    <t>1 - Gêne légère</t>
  </si>
  <si>
    <t>2 - Gêne importante / Risque</t>
  </si>
  <si>
    <t>3 - Danger / Bloquant</t>
  </si>
  <si>
    <t>Facilité / Moyens</t>
  </si>
  <si>
    <t>1 - Très facile (Coût nul/faible)</t>
  </si>
  <si>
    <t>2 - Moyen (Petit budget / Planification simple)</t>
  </si>
  <si>
    <t>3 - Complexe (Gros travaux / Étude / Tiers)</t>
  </si>
  <si>
    <t>À traiter</t>
  </si>
  <si>
    <t>En cours de réalisation</t>
  </si>
  <si>
    <t>Réalisé</t>
  </si>
  <si>
    <t>À l'étude</t>
  </si>
  <si>
    <t>Hors compétence communale (Transmis au Canton/Tiers)</t>
  </si>
  <si>
    <t>Abandonné (Justification requise)</t>
  </si>
  <si>
    <t>Statut de suivi</t>
  </si>
  <si>
    <t>Trottoir partiellement bloqué par une poubelle publique et un panneau publicitaire mal placé.</t>
  </si>
  <si>
    <t>Catégorie
(Liste déroulante)</t>
  </si>
  <si>
    <t>Description du problème constaté (Synthèse des remarques participants)</t>
  </si>
  <si>
    <t>⚠️ Urgence / Sécurité
(Liste déroulante)</t>
  </si>
  <si>
    <t>🛠️ Facilité / Moyens
(Liste déroulante)</t>
  </si>
  <si>
    <t>Priorité
(Automatique)</t>
  </si>
  <si>
    <t>Statut de suivi
(Liste déroulante)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</si>
</sst>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11">
    <dxf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horizontal="center" vertical="center" textRotation="0" wrapText="1" indent="0" justifyLastLine="0" shrinkToFit="0" readingOrder="0"/>
    </dxf>
    <dxf>
      <alignment vertic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</xdr:colOff>
      <xdr:row>0</xdr:row>
      <xdr:rowOff>30480</xdr:rowOff>
    </xdr:from>
    <xdr:to>
      <xdr:col>9</xdr:col>
      <xdr:colOff>175260</xdr:colOff>
      <xdr:row>16</xdr:row>
      <xdr:rowOff>121920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B0DEA6FD-2E98-7736-B503-C3DAF9E7DF67}"/>
            </a:ext>
          </a:extLst>
        </xdr:cNvPr>
        <xdr:cNvSpPr txBox="1"/>
      </xdr:nvSpPr>
      <xdr:spPr>
        <a:xfrm>
          <a:off x="53340" y="30480"/>
          <a:ext cx="5608320" cy="30175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 Comment remplir les colonnes d'évaluation ?</a:t>
          </a:r>
          <a:br>
            <a:rPr lang="fr-F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endParaRPr lang="fr-FR" sz="11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r-FR" sz="1100" b="1" i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Colonne E</a:t>
          </a:r>
          <a:r>
            <a:rPr lang="fr-F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: ⚠️ </a:t>
          </a:r>
          <a:r>
            <a:rPr lang="fr-FR" sz="1100" b="1" i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Urgence / Sécurité </a:t>
          </a:r>
          <a:r>
            <a:rPr lang="fr-F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(Note de 1 à 3)</a:t>
          </a:r>
          <a:endParaRPr lang="fr-F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r-F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 = Gêne légère :</a:t>
          </a:r>
          <a:r>
            <a:rPr lang="fr-F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Inconfort, mais pas de danger immédiat. (Ex: banc sale, peinture effacée).</a:t>
          </a:r>
        </a:p>
        <a:p>
          <a:r>
            <a:rPr lang="fr-F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 = Gêne importante / Risque :</a:t>
          </a:r>
          <a:r>
            <a:rPr lang="fr-F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Difficulté majeure pour les PMR ou risque de chute accru. (Ex: trottoir étroit, haie gênante, pas de banc sur long trajet).</a:t>
          </a:r>
        </a:p>
        <a:p>
          <a:r>
            <a:rPr lang="fr-F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 = Danger / Bloquant :</a:t>
          </a:r>
          <a:r>
            <a:rPr lang="fr-F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Impossible à franchir ou risque d'accident grave. (Ex: trou béant, seuil infranchissable, visibilité nulle à une traversée).</a:t>
          </a:r>
          <a:br>
            <a:rPr lang="fr-F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endParaRPr lang="fr-F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r-FR" sz="1100" b="1" i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Colonne F </a:t>
          </a:r>
          <a:r>
            <a:rPr lang="fr-F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🛠️ </a:t>
          </a:r>
          <a:r>
            <a:rPr lang="fr-FR" sz="1100" b="1" i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Facilité / Moyens </a:t>
          </a:r>
          <a:r>
            <a:rPr lang="fr-F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(Note de 1 à 3)</a:t>
          </a:r>
          <a:endParaRPr lang="fr-F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r-F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 = Très facile / Faible coût :</a:t>
          </a:r>
          <a:r>
            <a:rPr lang="fr-F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Action réalisable immédiatement par les services communaux ou bénévoles. Coût &lt; 500 CHF. (Ex: taille, nettoyage, déplacement, marquage).</a:t>
          </a:r>
        </a:p>
        <a:p>
          <a:r>
            <a:rPr lang="fr-F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 = Moyen :</a:t>
          </a:r>
          <a:r>
            <a:rPr lang="fr-F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Nécessite un petit budget, une commande de matériel ou une planification simple. Coût 500 - 5'000 CHF. (Ex: nouveau banc, abaissement simple, réparation éclairage).</a:t>
          </a:r>
        </a:p>
        <a:p>
          <a:r>
            <a:rPr lang="fr-F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 = Complexe / Investissement :</a:t>
          </a:r>
          <a:r>
            <a:rPr lang="fr-F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Nécessite des travaux lourds, une étude d'ingénieur, ou dépend d'un tiers (Canton). Coût &gt; 5'000 CHF. (Ex: création de rampe, élargissement de pont, nouveau feu).</a:t>
          </a:r>
        </a:p>
      </xdr:txBody>
    </xdr:sp>
    <xdr:clientData/>
  </xdr:twoCellAnchor>
  <xdr:twoCellAnchor>
    <xdr:from>
      <xdr:col>9</xdr:col>
      <xdr:colOff>297180</xdr:colOff>
      <xdr:row>3</xdr:row>
      <xdr:rowOff>68580</xdr:rowOff>
    </xdr:from>
    <xdr:to>
      <xdr:col>18</xdr:col>
      <xdr:colOff>419100</xdr:colOff>
      <xdr:row>25</xdr:row>
      <xdr:rowOff>45720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053E03EA-7D90-4189-A477-7E969A2355BD}"/>
            </a:ext>
          </a:extLst>
        </xdr:cNvPr>
        <xdr:cNvSpPr txBox="1"/>
      </xdr:nvSpPr>
      <xdr:spPr>
        <a:xfrm>
          <a:off x="5783580" y="617220"/>
          <a:ext cx="5608320" cy="4000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2. Comment interpréter les </a:t>
          </a:r>
          <a:r>
            <a:rPr lang="fr-FR" sz="1100" b="1" i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priorités (Colonne G) </a:t>
          </a:r>
          <a:r>
            <a:rPr lang="fr-F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?</a:t>
          </a:r>
        </a:p>
        <a:p>
          <a:r>
            <a:rPr lang="fr-FR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</a:t>
          </a:r>
          <a:r>
            <a:rPr lang="fr-FR" sz="1100" b="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niveau de priorité s'affiche automatiquement selon les colonnes d'évaluation.</a:t>
          </a:r>
        </a:p>
        <a:p>
          <a:r>
            <a:rPr lang="fr-FR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Voici comment les</a:t>
          </a:r>
          <a:r>
            <a:rPr lang="fr-FR" sz="1100" b="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interpréter</a:t>
          </a:r>
          <a:r>
            <a:rPr lang="fr-FR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:</a:t>
          </a:r>
          <a:endParaRPr lang="fr-F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br>
            <a:rPr lang="fr-F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fr-F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🟢 Priorité A (Action Immédiate) :</a:t>
          </a:r>
          <a:endParaRPr lang="fr-F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1"/>
          <a:r>
            <a:rPr lang="fr-FR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Profil :</a:t>
          </a:r>
          <a:r>
            <a:rPr lang="fr-F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Urgence forte (2 ou 3) </a:t>
          </a:r>
          <a:r>
            <a:rPr lang="fr-F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fr-F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Facilité forte (1 ou 2).</a:t>
          </a:r>
        </a:p>
        <a:p>
          <a:pPr lvl="1"/>
          <a:r>
            <a:rPr lang="fr-FR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Devise :</a:t>
          </a:r>
          <a:r>
            <a:rPr lang="fr-F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"On le fait cette semaine !"</a:t>
          </a:r>
        </a:p>
        <a:p>
          <a:pPr lvl="1"/>
          <a:r>
            <a:rPr lang="fr-FR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Exemples :</a:t>
          </a:r>
          <a:r>
            <a:rPr lang="fr-F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Tailler une haie, déplacer un poteau, réparer un banc, abaisser un seuil simple.</a:t>
          </a:r>
          <a:br>
            <a:rPr lang="fr-F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endParaRPr lang="fr-F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r-F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🟠 Priorité B (Projet à Court Terme - 1 an) :</a:t>
          </a:r>
          <a:endParaRPr lang="fr-F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1"/>
          <a:r>
            <a:rPr lang="fr-FR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Profil :</a:t>
          </a:r>
          <a:r>
            <a:rPr lang="fr-F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Urgence moyenne (2) </a:t>
          </a:r>
          <a:r>
            <a:rPr lang="fr-F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fr-F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Facilité moyenne (2) OU Urgence forte (3) mais moyen complexe (3).</a:t>
          </a:r>
        </a:p>
        <a:p>
          <a:pPr lvl="1"/>
          <a:r>
            <a:rPr lang="fr-FR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Devise :</a:t>
          </a:r>
          <a:r>
            <a:rPr lang="fr-F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"On le budgete pour l'année prochaine."</a:t>
          </a:r>
        </a:p>
        <a:p>
          <a:pPr lvl="1"/>
          <a:r>
            <a:rPr lang="fr-FR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Exemples :</a:t>
          </a:r>
          <a:r>
            <a:rPr lang="fr-F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Achat de bancs, remplacement éclairage, abaissements de trottoirs planifiés.</a:t>
          </a:r>
          <a:br>
            <a:rPr lang="fr-F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endParaRPr lang="fr-F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r-F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🔴 Priorité C (Projet Structurel / Long Terme) :</a:t>
          </a:r>
          <a:endParaRPr lang="fr-F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1"/>
          <a:r>
            <a:rPr lang="fr-FR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Profil :</a:t>
          </a:r>
          <a:r>
            <a:rPr lang="fr-F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Urgence faible (1) quelque soit la facilité, OU Urgence forte (3) mais très complexe/cher (3).</a:t>
          </a:r>
        </a:p>
        <a:p>
          <a:pPr lvl="1"/>
          <a:r>
            <a:rPr lang="fr-FR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Devise :</a:t>
          </a:r>
          <a:r>
            <a:rPr lang="fr-F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"On l'étudie ou on le demande au Canton."</a:t>
          </a:r>
        </a:p>
        <a:p>
          <a:pPr lvl="1"/>
          <a:r>
            <a:rPr lang="fr-FR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Exemples :</a:t>
          </a:r>
          <a:r>
            <a:rPr lang="fr-F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Refonte d'une pente, route cantonale, gros œuvre bâtiment.</a:t>
          </a:r>
        </a:p>
      </xdr:txBody>
    </xdr:sp>
    <xdr:clientData/>
  </xdr:twoCellAnchor>
  <xdr:twoCellAnchor>
    <xdr:from>
      <xdr:col>0</xdr:col>
      <xdr:colOff>60960</xdr:colOff>
      <xdr:row>20</xdr:row>
      <xdr:rowOff>0</xdr:rowOff>
    </xdr:from>
    <xdr:to>
      <xdr:col>9</xdr:col>
      <xdr:colOff>182880</xdr:colOff>
      <xdr:row>26</xdr:row>
      <xdr:rowOff>7620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B7245B7E-8E2F-4529-95EA-939A6BDE4211}"/>
            </a:ext>
          </a:extLst>
        </xdr:cNvPr>
        <xdr:cNvSpPr txBox="1"/>
      </xdr:nvSpPr>
      <xdr:spPr>
        <a:xfrm>
          <a:off x="60960" y="3657600"/>
          <a:ext cx="5608320" cy="1104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 Utilisation de la </a:t>
          </a:r>
          <a:r>
            <a:rPr lang="fr-FR" sz="1100" b="1" i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colonne A "N°" </a:t>
          </a:r>
          <a:r>
            <a:rPr lang="fr-F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pour la carte</a:t>
          </a:r>
        </a:p>
        <a:p>
          <a:r>
            <a:rPr lang="fr-F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Imprimez un plan de la commune (ex: map.geo.admin.ch).</a:t>
          </a:r>
        </a:p>
        <a:p>
          <a:r>
            <a:rPr lang="fr-F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Reportez chaque numéro du tableau sur le plan avec un feutre de couleur correspondant à la priorité (Ex: Vert=A, Orange=B, Rouge=C).</a:t>
          </a:r>
        </a:p>
        <a:p>
          <a:r>
            <a:rPr lang="fr-F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Cela permet de visualiser instantanément les points</a:t>
          </a:r>
          <a:r>
            <a:rPr lang="fr-F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à traiter en priorité.</a:t>
          </a:r>
        </a:p>
      </xdr:txBody>
    </xdr:sp>
    <xdr:clientData/>
  </xdr:twoCellAnchor>
  <xdr:twoCellAnchor>
    <xdr:from>
      <xdr:col>8</xdr:col>
      <xdr:colOff>441960</xdr:colOff>
      <xdr:row>1</xdr:row>
      <xdr:rowOff>121920</xdr:rowOff>
    </xdr:from>
    <xdr:to>
      <xdr:col>9</xdr:col>
      <xdr:colOff>495300</xdr:colOff>
      <xdr:row>4</xdr:row>
      <xdr:rowOff>7620</xdr:rowOff>
    </xdr:to>
    <xdr:sp macro="" textlink="">
      <xdr:nvSpPr>
        <xdr:cNvPr id="5" name="Flèche : bas 4">
          <a:extLst>
            <a:ext uri="{FF2B5EF4-FFF2-40B4-BE49-F238E27FC236}">
              <a16:creationId xmlns:a16="http://schemas.microsoft.com/office/drawing/2014/main" id="{059BE4FD-D745-20DC-CEB0-DC50034B2C4E}"/>
            </a:ext>
          </a:extLst>
        </xdr:cNvPr>
        <xdr:cNvSpPr/>
      </xdr:nvSpPr>
      <xdr:spPr>
        <a:xfrm rot="18976382">
          <a:off x="5318760" y="304800"/>
          <a:ext cx="662940" cy="434340"/>
        </a:xfrm>
        <a:prstGeom prst="down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8</xdr:col>
      <xdr:colOff>472440</xdr:colOff>
      <xdr:row>18</xdr:row>
      <xdr:rowOff>60961</xdr:rowOff>
    </xdr:from>
    <xdr:to>
      <xdr:col>9</xdr:col>
      <xdr:colOff>297180</xdr:colOff>
      <xdr:row>21</xdr:row>
      <xdr:rowOff>175261</xdr:rowOff>
    </xdr:to>
    <xdr:sp macro="" textlink="">
      <xdr:nvSpPr>
        <xdr:cNvPr id="6" name="Flèche : bas 5">
          <a:extLst>
            <a:ext uri="{FF2B5EF4-FFF2-40B4-BE49-F238E27FC236}">
              <a16:creationId xmlns:a16="http://schemas.microsoft.com/office/drawing/2014/main" id="{6D57E934-80BD-4D06-AB7A-11BB1134F7C7}"/>
            </a:ext>
          </a:extLst>
        </xdr:cNvPr>
        <xdr:cNvSpPr/>
      </xdr:nvSpPr>
      <xdr:spPr>
        <a:xfrm rot="3028147">
          <a:off x="5234940" y="3467101"/>
          <a:ext cx="662940" cy="434340"/>
        </a:xfrm>
        <a:prstGeom prst="down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807720</xdr:colOff>
      <xdr:row>16</xdr:row>
      <xdr:rowOff>99060</xdr:rowOff>
    </xdr:from>
    <xdr:to>
      <xdr:col>3</xdr:col>
      <xdr:colOff>800100</xdr:colOff>
      <xdr:row>20</xdr:row>
      <xdr:rowOff>45720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F7E5D09E-BAF9-B039-3CA6-D8770AB0A916}"/>
            </a:ext>
          </a:extLst>
        </xdr:cNvPr>
        <xdr:cNvSpPr txBox="1"/>
      </xdr:nvSpPr>
      <xdr:spPr>
        <a:xfrm>
          <a:off x="807720" y="3025140"/>
          <a:ext cx="5631180" cy="678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200" i="1">
              <a:solidFill>
                <a:srgbClr val="FF0000"/>
              </a:solidFill>
            </a:rPr>
            <a:t>Listes</a:t>
          </a:r>
          <a:r>
            <a:rPr lang="fr-FR" sz="1200" i="1" baseline="0">
              <a:solidFill>
                <a:srgbClr val="FF0000"/>
              </a:solidFill>
            </a:rPr>
            <a:t> de référence pour les listes déroulantes dans le feuille "Tableau (remplir)"</a:t>
          </a:r>
        </a:p>
        <a:p>
          <a:pPr algn="ctr"/>
          <a:br>
            <a:rPr lang="fr-FR" sz="1200" i="1" baseline="0">
              <a:solidFill>
                <a:srgbClr val="FF0000"/>
              </a:solidFill>
            </a:rPr>
          </a:br>
          <a:r>
            <a:rPr lang="fr-FR" sz="1200" i="1" baseline="0">
              <a:solidFill>
                <a:srgbClr val="FF0000"/>
              </a:solidFill>
            </a:rPr>
            <a:t>À ne modifier qu'en cas de souhait d'adaptation des listes déroulantes !</a:t>
          </a:r>
        </a:p>
        <a:p>
          <a:endParaRPr lang="fr-FR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F2CA4BF-AF22-4623-B812-D317DB031E24}" name="Tableau1" displayName="Tableau1" ref="A1:I31" totalsRowShown="0" headerRowDxfId="10" dataDxfId="9">
  <autoFilter ref="A1:I31" xr:uid="{FF2CA4BF-AF22-4623-B812-D317DB031E24}"/>
  <tableColumns count="9">
    <tableColumn id="1" xr3:uid="{CCFDD22D-D4B7-4E8E-91FB-E183950ADC94}" name="N°" dataDxfId="8"/>
    <tableColumn id="2" xr3:uid="{8AF74BE1-B04C-4F7B-9152-380C4FCF4863}" name="Localisation Précise&lt;br&gt;(Rue, N°, Repère visuel)" dataDxfId="7"/>
    <tableColumn id="3" xr3:uid="{B4B42BD3-2D6D-4815-9C4D-C50A4413E378}" name="Description du problème constaté (Synthèse des remarques participants)" dataDxfId="6"/>
    <tableColumn id="4" xr3:uid="{3C9F1905-AAA9-43CF-9633-F5956E2178AF}" name="Catégorie_x000a_(Liste déroulante)" dataDxfId="5"/>
    <tableColumn id="5" xr3:uid="{4B3B85FA-592E-40AF-B80F-56F4CE122BB4}" name="⚠️ Urgence / Sécurité_x000a_(Liste déroulante)" dataDxfId="4"/>
    <tableColumn id="6" xr3:uid="{16174331-E118-4A62-9DF3-5F80F5593B7D}" name="🛠️ Facilité / Moyens_x000a_(Liste déroulante)" dataDxfId="3"/>
    <tableColumn id="7" xr3:uid="{1AA3D641-9247-41A2-B1EC-1D1317809C28}" name="Priorité_x000a_(Automatique)" dataDxfId="2">
      <calculatedColumnFormula>IF(OR(AND(OR(E2="2 - Gêne importante / Risque",E2="3 - Danger / Bloquant"),OR(F2="1 - Très facile (Coût nul/faible)",F2="2 - Moyen (Petit budget / Planification simple)")),AND(E2="3 - Danger / Bloquant",F2="2 - Moyen (Petit budget / Planification simple)")), "A - Action Immédiate", IF(OR(AND(E2="3 - Danger / Bloquant",F2="3 - Complexe (Gros travaux / Étude / Tiers)"),AND(E2="2 - Gêne importante / Risque",F2="3 - Complexe (Gros travaux / Étude / Tiers)"),AND(E2="1 - Gêne légère",OR(F2="1 - Très facile (Coût nul/faible)",F2="2 - Moyen (Petit budget / Planification simple)"))), "B - Projet Court Terme", "C - Projet Structurel"))</calculatedColumnFormula>
    </tableColumn>
    <tableColumn id="9" xr3:uid="{FCBD8A4D-A931-4208-AE7B-D65E8CA179D2}" name="Statut de suivi_x000a_(Liste déroulante)" dataDxfId="1"/>
    <tableColumn id="8" xr3:uid="{59A1C6A5-BDDF-48E8-826C-DC267C98E45E}" name="Solution envisagée / Mesure proposé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"/>
  <sheetViews>
    <sheetView workbookViewId="0">
      <selection activeCell="L29" sqref="L29"/>
    </sheetView>
  </sheetViews>
  <sheetFormatPr baseColWidth="10" defaultColWidth="8.88671875" defaultRowHeight="14.4" x14ac:dyDescent="0.3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2507F-83BA-4A7E-B657-C82DDECB7721}">
  <sheetPr>
    <tabColor theme="9" tint="0.79998168889431442"/>
  </sheetPr>
  <dimension ref="A1:I31"/>
  <sheetViews>
    <sheetView tabSelected="1" zoomScale="85" zoomScaleNormal="85" workbookViewId="0">
      <pane ySplit="1" topLeftCell="A2" activePane="bottomLeft" state="frozen"/>
      <selection pane="bottomLeft" activeCell="H7" sqref="H7"/>
    </sheetView>
  </sheetViews>
  <sheetFormatPr baseColWidth="10" defaultRowHeight="14.4" x14ac:dyDescent="0.3"/>
  <cols>
    <col min="1" max="1" width="8.44140625" style="1" customWidth="1"/>
    <col min="2" max="2" width="37.88671875" customWidth="1"/>
    <col min="3" max="3" width="57.109375" customWidth="1"/>
    <col min="4" max="4" width="19.77734375" customWidth="1"/>
    <col min="5" max="5" width="17.5546875" customWidth="1"/>
    <col min="6" max="6" width="19" customWidth="1"/>
    <col min="7" max="7" width="23.6640625" style="1" customWidth="1"/>
    <col min="8" max="8" width="15.109375" bestFit="1" customWidth="1"/>
    <col min="9" max="9" width="83.33203125" bestFit="1" customWidth="1"/>
    <col min="10" max="10" width="83.33203125" customWidth="1"/>
  </cols>
  <sheetData>
    <row r="1" spans="1:9" s="2" customFormat="1" ht="42.6" customHeight="1" x14ac:dyDescent="0.3">
      <c r="A1" s="8" t="s">
        <v>0</v>
      </c>
      <c r="B1" s="2" t="s">
        <v>1</v>
      </c>
      <c r="C1" s="2" t="s">
        <v>48</v>
      </c>
      <c r="D1" s="8" t="s">
        <v>47</v>
      </c>
      <c r="E1" s="3" t="s">
        <v>49</v>
      </c>
      <c r="F1" s="3" t="s">
        <v>50</v>
      </c>
      <c r="G1" s="8" t="s">
        <v>51</v>
      </c>
      <c r="H1" s="13" t="s">
        <v>52</v>
      </c>
      <c r="I1" s="2" t="s">
        <v>2</v>
      </c>
    </row>
    <row r="2" spans="1:9" s="7" customFormat="1" ht="28.8" x14ac:dyDescent="0.3">
      <c r="A2" s="9" t="s">
        <v>18</v>
      </c>
      <c r="B2" s="7" t="s">
        <v>21</v>
      </c>
      <c r="C2" s="7" t="s">
        <v>46</v>
      </c>
      <c r="D2" s="9" t="s">
        <v>3</v>
      </c>
      <c r="E2" s="6" t="s">
        <v>32</v>
      </c>
      <c r="F2" s="6" t="s">
        <v>36</v>
      </c>
      <c r="G2" s="11" t="str">
        <f>IF(OR(AND(OR(E2="2 - Gêne importante / Risque",E2="3 - Danger / Bloquant"),OR(F2="1 - Très facile (Coût nul/faible)",F2="2 - Moyen (Petit budget / Planification simple)")),AND(E2="3 - Danger / Bloquant",F2="2 - Moyen (Petit budget / Planification simple)")), "A - Action Immédiate", IF(OR(AND(E2="3 - Danger / Bloquant",F2="3 - Complexe (Gros travaux / Étude / Tiers)"),AND(E2="2 - Gêne importante / Risque",F2="3 - Complexe (Gros travaux / Étude / Tiers)"),AND(E2="1 - Gêne légère",OR(F2="1 - Très facile (Coût nul/faible)",F2="2 - Moyen (Petit budget / Planification simple)"))), "B - Projet Court Terme", "C - Projet Structurel"))</f>
        <v>B - Projet Court Terme</v>
      </c>
      <c r="H2" s="14" t="s">
        <v>39</v>
      </c>
      <c r="I2" s="7" t="s">
        <v>4</v>
      </c>
    </row>
    <row r="3" spans="1:9" s="7" customFormat="1" ht="43.2" x14ac:dyDescent="0.3">
      <c r="A3" s="9" t="s">
        <v>18</v>
      </c>
      <c r="B3" s="7" t="s">
        <v>19</v>
      </c>
      <c r="C3" s="7" t="s">
        <v>5</v>
      </c>
      <c r="D3" s="9" t="s">
        <v>6</v>
      </c>
      <c r="E3" s="6" t="s">
        <v>34</v>
      </c>
      <c r="F3" s="6" t="s">
        <v>37</v>
      </c>
      <c r="G3" s="11" t="str">
        <f t="shared" ref="G3:G31" si="0">IF(OR(AND(OR(E3="2 - Gêne importante / Risque",E3="3 - Danger / Bloquant"),OR(F3="1 - Très facile (Coût nul/faible)",F3="2 - Moyen (Petit budget / Planification simple)")),AND(E3="3 - Danger / Bloquant",F3="2 - Moyen (Petit budget / Planification simple)")), "A - Action Immédiate", IF(OR(AND(E3="3 - Danger / Bloquant",F3="3 - Complexe (Gros travaux / Étude / Tiers)"),AND(E3="2 - Gêne importante / Risque",F3="3 - Complexe (Gros travaux / Étude / Tiers)"),AND(E3="1 - Gêne légère",OR(F3="1 - Très facile (Coût nul/faible)",F3="2 - Moyen (Petit budget / Planification simple)"))), "B - Projet Court Terme", "C - Projet Structurel"))</f>
        <v>A - Action Immédiate</v>
      </c>
      <c r="H3" s="14" t="s">
        <v>40</v>
      </c>
      <c r="I3" s="7" t="s">
        <v>7</v>
      </c>
    </row>
    <row r="4" spans="1:9" s="7" customFormat="1" ht="43.2" x14ac:dyDescent="0.3">
      <c r="A4" s="9" t="s">
        <v>18</v>
      </c>
      <c r="B4" s="7" t="s">
        <v>20</v>
      </c>
      <c r="C4" s="7" t="s">
        <v>8</v>
      </c>
      <c r="D4" s="9" t="s">
        <v>22</v>
      </c>
      <c r="E4" s="6" t="s">
        <v>34</v>
      </c>
      <c r="F4" s="6" t="s">
        <v>38</v>
      </c>
      <c r="G4" s="11" t="str">
        <f t="shared" si="0"/>
        <v>B - Projet Court Terme</v>
      </c>
      <c r="H4" s="14" t="s">
        <v>42</v>
      </c>
      <c r="I4" s="7" t="s">
        <v>9</v>
      </c>
    </row>
    <row r="5" spans="1:9" s="7" customFormat="1" ht="72" x14ac:dyDescent="0.3">
      <c r="A5" s="9" t="s">
        <v>18</v>
      </c>
      <c r="B5" s="7" t="s">
        <v>10</v>
      </c>
      <c r="C5" s="7" t="s">
        <v>11</v>
      </c>
      <c r="D5" s="9" t="s">
        <v>24</v>
      </c>
      <c r="E5" s="6" t="s">
        <v>33</v>
      </c>
      <c r="F5" s="6" t="s">
        <v>36</v>
      </c>
      <c r="G5" s="11" t="str">
        <f t="shared" si="0"/>
        <v>A - Action Immédiate</v>
      </c>
      <c r="H5" s="14" t="s">
        <v>43</v>
      </c>
      <c r="I5" s="7" t="s">
        <v>12</v>
      </c>
    </row>
    <row r="6" spans="1:9" s="7" customFormat="1" ht="43.2" x14ac:dyDescent="0.3">
      <c r="A6" s="9" t="s">
        <v>18</v>
      </c>
      <c r="B6" s="7" t="s">
        <v>14</v>
      </c>
      <c r="C6" s="7" t="s">
        <v>15</v>
      </c>
      <c r="D6" s="9" t="s">
        <v>16</v>
      </c>
      <c r="E6" s="6" t="s">
        <v>34</v>
      </c>
      <c r="F6" s="6" t="s">
        <v>38</v>
      </c>
      <c r="G6" s="11" t="str">
        <f t="shared" si="0"/>
        <v>B - Projet Court Terme</v>
      </c>
      <c r="H6" s="14" t="s">
        <v>44</v>
      </c>
      <c r="I6" s="7" t="s">
        <v>17</v>
      </c>
    </row>
    <row r="7" spans="1:9" s="2" customFormat="1" x14ac:dyDescent="0.3">
      <c r="A7" s="8">
        <v>1</v>
      </c>
      <c r="D7" s="8"/>
      <c r="E7" s="3"/>
      <c r="F7" s="3"/>
      <c r="G7" s="12" t="str">
        <f t="shared" si="0"/>
        <v>C - Projet Structurel</v>
      </c>
      <c r="H7" s="15"/>
    </row>
    <row r="8" spans="1:9" s="2" customFormat="1" x14ac:dyDescent="0.3">
      <c r="A8" s="8">
        <v>2</v>
      </c>
      <c r="D8" s="8"/>
      <c r="E8" s="3"/>
      <c r="F8" s="3"/>
      <c r="G8" s="12" t="str">
        <f t="shared" si="0"/>
        <v>C - Projet Structurel</v>
      </c>
      <c r="H8" s="15"/>
    </row>
    <row r="9" spans="1:9" s="2" customFormat="1" x14ac:dyDescent="0.3">
      <c r="A9" s="8">
        <v>7</v>
      </c>
      <c r="D9" s="8"/>
      <c r="E9" s="3"/>
      <c r="F9" s="3"/>
      <c r="G9" s="12" t="str">
        <f t="shared" si="0"/>
        <v>C - Projet Structurel</v>
      </c>
      <c r="H9" s="15"/>
    </row>
    <row r="10" spans="1:9" s="2" customFormat="1" x14ac:dyDescent="0.3">
      <c r="A10" s="8">
        <v>8</v>
      </c>
      <c r="D10" s="8"/>
      <c r="E10" s="3"/>
      <c r="F10" s="3"/>
      <c r="G10" s="12" t="str">
        <f t="shared" si="0"/>
        <v>C - Projet Structurel</v>
      </c>
      <c r="H10" s="15"/>
    </row>
    <row r="11" spans="1:9" s="2" customFormat="1" x14ac:dyDescent="0.3">
      <c r="A11" s="8">
        <v>9</v>
      </c>
      <c r="D11" s="8"/>
      <c r="E11" s="3"/>
      <c r="F11" s="3"/>
      <c r="G11" s="12" t="str">
        <f t="shared" si="0"/>
        <v>C - Projet Structurel</v>
      </c>
      <c r="H11" s="15"/>
    </row>
    <row r="12" spans="1:9" s="2" customFormat="1" x14ac:dyDescent="0.3">
      <c r="A12" s="8">
        <v>10</v>
      </c>
      <c r="D12" s="8"/>
      <c r="E12" s="3"/>
      <c r="F12" s="3"/>
      <c r="G12" s="12" t="str">
        <f t="shared" si="0"/>
        <v>C - Projet Structurel</v>
      </c>
      <c r="H12" s="15"/>
    </row>
    <row r="13" spans="1:9" s="2" customFormat="1" x14ac:dyDescent="0.3">
      <c r="A13" s="8">
        <v>11</v>
      </c>
      <c r="D13" s="8"/>
      <c r="E13" s="3"/>
      <c r="F13" s="3"/>
      <c r="G13" s="12" t="str">
        <f t="shared" si="0"/>
        <v>C - Projet Structurel</v>
      </c>
      <c r="H13" s="15"/>
    </row>
    <row r="14" spans="1:9" s="2" customFormat="1" x14ac:dyDescent="0.3">
      <c r="A14" s="8">
        <v>12</v>
      </c>
      <c r="D14" s="8"/>
      <c r="E14" s="3"/>
      <c r="F14" s="3"/>
      <c r="G14" s="12" t="str">
        <f t="shared" si="0"/>
        <v>C - Projet Structurel</v>
      </c>
      <c r="H14" s="15"/>
    </row>
    <row r="15" spans="1:9" s="2" customFormat="1" x14ac:dyDescent="0.3">
      <c r="A15" s="8">
        <v>13</v>
      </c>
      <c r="D15" s="8"/>
      <c r="E15" s="3"/>
      <c r="F15" s="3"/>
      <c r="G15" s="12" t="str">
        <f t="shared" si="0"/>
        <v>C - Projet Structurel</v>
      </c>
      <c r="H15" s="15"/>
    </row>
    <row r="16" spans="1:9" s="2" customFormat="1" x14ac:dyDescent="0.3">
      <c r="A16" s="8">
        <v>14</v>
      </c>
      <c r="D16" s="8"/>
      <c r="E16" s="3"/>
      <c r="F16" s="3"/>
      <c r="G16" s="12" t="str">
        <f t="shared" si="0"/>
        <v>C - Projet Structurel</v>
      </c>
      <c r="H16" s="15"/>
    </row>
    <row r="17" spans="1:8" s="2" customFormat="1" x14ac:dyDescent="0.3">
      <c r="A17" s="8">
        <v>15</v>
      </c>
      <c r="D17" s="8"/>
      <c r="E17" s="3"/>
      <c r="F17" s="3"/>
      <c r="G17" s="12" t="str">
        <f t="shared" si="0"/>
        <v>C - Projet Structurel</v>
      </c>
      <c r="H17" s="15"/>
    </row>
    <row r="18" spans="1:8" s="4" customFormat="1" x14ac:dyDescent="0.3">
      <c r="A18" s="8">
        <v>16</v>
      </c>
      <c r="D18" s="10"/>
      <c r="E18" s="5"/>
      <c r="F18" s="5"/>
      <c r="G18" s="12" t="str">
        <f t="shared" si="0"/>
        <v>C - Projet Structurel</v>
      </c>
      <c r="H18" s="16"/>
    </row>
    <row r="19" spans="1:8" s="4" customFormat="1" x14ac:dyDescent="0.3">
      <c r="A19" s="8">
        <v>17</v>
      </c>
      <c r="D19" s="10"/>
      <c r="E19" s="5"/>
      <c r="F19" s="5"/>
      <c r="G19" s="12" t="str">
        <f t="shared" si="0"/>
        <v>C - Projet Structurel</v>
      </c>
      <c r="H19" s="16"/>
    </row>
    <row r="20" spans="1:8" s="4" customFormat="1" x14ac:dyDescent="0.3">
      <c r="A20" s="8">
        <v>18</v>
      </c>
      <c r="D20" s="10"/>
      <c r="E20" s="5"/>
      <c r="F20" s="5"/>
      <c r="G20" s="12" t="str">
        <f t="shared" si="0"/>
        <v>C - Projet Structurel</v>
      </c>
      <c r="H20" s="16"/>
    </row>
    <row r="21" spans="1:8" s="4" customFormat="1" x14ac:dyDescent="0.3">
      <c r="A21" s="8">
        <v>19</v>
      </c>
      <c r="D21" s="10"/>
      <c r="E21" s="5"/>
      <c r="F21" s="5"/>
      <c r="G21" s="12" t="str">
        <f t="shared" si="0"/>
        <v>C - Projet Structurel</v>
      </c>
      <c r="H21" s="16"/>
    </row>
    <row r="22" spans="1:8" s="4" customFormat="1" x14ac:dyDescent="0.3">
      <c r="A22" s="8">
        <v>20</v>
      </c>
      <c r="D22" s="10"/>
      <c r="E22" s="5"/>
      <c r="F22" s="5"/>
      <c r="G22" s="12" t="str">
        <f t="shared" si="0"/>
        <v>C - Projet Structurel</v>
      </c>
      <c r="H22" s="16"/>
    </row>
    <row r="23" spans="1:8" s="4" customFormat="1" x14ac:dyDescent="0.3">
      <c r="A23" s="8">
        <v>21</v>
      </c>
      <c r="D23" s="10"/>
      <c r="E23" s="5"/>
      <c r="F23" s="5"/>
      <c r="G23" s="12" t="str">
        <f t="shared" si="0"/>
        <v>C - Projet Structurel</v>
      </c>
      <c r="H23" s="16"/>
    </row>
    <row r="24" spans="1:8" s="4" customFormat="1" x14ac:dyDescent="0.3">
      <c r="A24" s="8">
        <v>22</v>
      </c>
      <c r="D24" s="10"/>
      <c r="E24" s="5"/>
      <c r="F24" s="5"/>
      <c r="G24" s="12" t="str">
        <f t="shared" si="0"/>
        <v>C - Projet Structurel</v>
      </c>
      <c r="H24" s="16"/>
    </row>
    <row r="25" spans="1:8" s="4" customFormat="1" x14ac:dyDescent="0.3">
      <c r="A25" s="8">
        <v>23</v>
      </c>
      <c r="D25" s="10"/>
      <c r="E25" s="5"/>
      <c r="F25" s="5"/>
      <c r="G25" s="12" t="str">
        <f t="shared" si="0"/>
        <v>C - Projet Structurel</v>
      </c>
      <c r="H25" s="16"/>
    </row>
    <row r="26" spans="1:8" s="4" customFormat="1" x14ac:dyDescent="0.3">
      <c r="A26" s="8">
        <v>24</v>
      </c>
      <c r="D26" s="10"/>
      <c r="E26" s="5"/>
      <c r="F26" s="5"/>
      <c r="G26" s="12" t="str">
        <f t="shared" si="0"/>
        <v>C - Projet Structurel</v>
      </c>
      <c r="H26" s="16"/>
    </row>
    <row r="27" spans="1:8" s="4" customFormat="1" x14ac:dyDescent="0.3">
      <c r="A27" s="8">
        <v>25</v>
      </c>
      <c r="D27" s="10"/>
      <c r="E27" s="5"/>
      <c r="F27" s="5"/>
      <c r="G27" s="12" t="str">
        <f t="shared" si="0"/>
        <v>C - Projet Structurel</v>
      </c>
      <c r="H27" s="16"/>
    </row>
    <row r="28" spans="1:8" s="4" customFormat="1" x14ac:dyDescent="0.3">
      <c r="A28" s="8">
        <v>26</v>
      </c>
      <c r="D28" s="10"/>
      <c r="E28" s="5"/>
      <c r="F28" s="5"/>
      <c r="G28" s="12" t="str">
        <f t="shared" si="0"/>
        <v>C - Projet Structurel</v>
      </c>
      <c r="H28" s="16"/>
    </row>
    <row r="29" spans="1:8" s="4" customFormat="1" x14ac:dyDescent="0.3">
      <c r="A29" s="8">
        <v>27</v>
      </c>
      <c r="D29" s="10"/>
      <c r="E29" s="5"/>
      <c r="F29" s="5"/>
      <c r="G29" s="12" t="str">
        <f t="shared" si="0"/>
        <v>C - Projet Structurel</v>
      </c>
      <c r="H29" s="16"/>
    </row>
    <row r="30" spans="1:8" s="4" customFormat="1" x14ac:dyDescent="0.3">
      <c r="A30" s="8">
        <v>28</v>
      </c>
      <c r="D30" s="10"/>
      <c r="E30" s="5"/>
      <c r="F30" s="5"/>
      <c r="G30" s="12" t="str">
        <f t="shared" si="0"/>
        <v>C - Projet Structurel</v>
      </c>
      <c r="H30" s="16"/>
    </row>
    <row r="31" spans="1:8" s="4" customFormat="1" x14ac:dyDescent="0.3">
      <c r="A31" s="8">
        <v>29</v>
      </c>
      <c r="D31" s="10"/>
      <c r="E31" s="5"/>
      <c r="F31" s="5"/>
      <c r="G31" s="12" t="str">
        <f t="shared" si="0"/>
        <v>C - Projet Structurel</v>
      </c>
      <c r="H31" s="16"/>
    </row>
  </sheetData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C7D5B159-D469-4E36-9E8E-0FF795B2E6C2}">
          <x14:formula1>
            <xm:f>'Listes sources (pas modifier)'!$A$2:$A$13</xm:f>
          </x14:formula1>
          <xm:sqref>D2:D31</xm:sqref>
        </x14:dataValidation>
        <x14:dataValidation type="list" allowBlank="1" showInputMessage="1" showErrorMessage="1" xr:uid="{AC59577A-5748-49FC-ACB8-AF43FDEE0324}">
          <x14:formula1>
            <xm:f>'Listes sources (pas modifier)'!$B$2:$B$4</xm:f>
          </x14:formula1>
          <xm:sqref>E2:E31</xm:sqref>
        </x14:dataValidation>
        <x14:dataValidation type="list" allowBlank="1" showInputMessage="1" showErrorMessage="1" xr:uid="{AC1F9DA6-3739-473D-98EA-D149A49B2CCB}">
          <x14:formula1>
            <xm:f>'Listes sources (pas modifier)'!$C$2:$C$4</xm:f>
          </x14:formula1>
          <xm:sqref>F2:F31</xm:sqref>
        </x14:dataValidation>
        <x14:dataValidation type="list" allowBlank="1" showInputMessage="1" showErrorMessage="1" xr:uid="{27F83663-ECF4-4A68-A9BE-D0DFF0DB6E9B}">
          <x14:formula1>
            <xm:f>'Listes sources (pas modifier)'!$D$2:$D$7</xm:f>
          </x14:formula1>
          <xm:sqref>H2:H31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9777B-12C3-41B8-9927-8B057745F827}">
  <sheetPr>
    <tabColor theme="5" tint="0.79998168889431442"/>
  </sheetPr>
  <dimension ref="A1:D13"/>
  <sheetViews>
    <sheetView workbookViewId="0">
      <selection activeCell="C25" sqref="C25"/>
    </sheetView>
  </sheetViews>
  <sheetFormatPr baseColWidth="10" defaultRowHeight="14.4" x14ac:dyDescent="0.3"/>
  <cols>
    <col min="1" max="1" width="19.109375" bestFit="1" customWidth="1"/>
    <col min="2" max="2" width="24.5546875" bestFit="1" customWidth="1"/>
    <col min="3" max="3" width="38.5546875" bestFit="1" customWidth="1"/>
    <col min="4" max="4" width="48.33203125" bestFit="1" customWidth="1"/>
  </cols>
  <sheetData>
    <row r="1" spans="1:4" x14ac:dyDescent="0.3">
      <c r="A1" s="17" t="s">
        <v>30</v>
      </c>
      <c r="B1" s="17" t="s">
        <v>31</v>
      </c>
      <c r="C1" s="17" t="s">
        <v>35</v>
      </c>
      <c r="D1" s="17" t="s">
        <v>45</v>
      </c>
    </row>
    <row r="2" spans="1:4" x14ac:dyDescent="0.3">
      <c r="A2" t="s">
        <v>3</v>
      </c>
      <c r="B2" t="s">
        <v>32</v>
      </c>
      <c r="C2" t="s">
        <v>36</v>
      </c>
      <c r="D2" t="s">
        <v>39</v>
      </c>
    </row>
    <row r="3" spans="1:4" x14ac:dyDescent="0.3">
      <c r="A3" t="s">
        <v>22</v>
      </c>
      <c r="B3" t="s">
        <v>33</v>
      </c>
      <c r="C3" t="s">
        <v>37</v>
      </c>
      <c r="D3" t="s">
        <v>40</v>
      </c>
    </row>
    <row r="4" spans="1:4" x14ac:dyDescent="0.3">
      <c r="A4" t="s">
        <v>23</v>
      </c>
      <c r="B4" t="s">
        <v>34</v>
      </c>
      <c r="C4" t="s">
        <v>38</v>
      </c>
      <c r="D4" t="s">
        <v>41</v>
      </c>
    </row>
    <row r="5" spans="1:4" x14ac:dyDescent="0.3">
      <c r="A5" t="s">
        <v>6</v>
      </c>
      <c r="D5" t="s">
        <v>42</v>
      </c>
    </row>
    <row r="6" spans="1:4" x14ac:dyDescent="0.3">
      <c r="A6" t="s">
        <v>24</v>
      </c>
      <c r="D6" t="s">
        <v>43</v>
      </c>
    </row>
    <row r="7" spans="1:4" x14ac:dyDescent="0.3">
      <c r="A7" t="s">
        <v>13</v>
      </c>
      <c r="D7" t="s">
        <v>44</v>
      </c>
    </row>
    <row r="8" spans="1:4" x14ac:dyDescent="0.3">
      <c r="A8" t="s">
        <v>16</v>
      </c>
    </row>
    <row r="9" spans="1:4" x14ac:dyDescent="0.3">
      <c r="A9" t="s">
        <v>25</v>
      </c>
    </row>
    <row r="10" spans="1:4" x14ac:dyDescent="0.3">
      <c r="A10" t="s">
        <v>26</v>
      </c>
    </row>
    <row r="11" spans="1:4" x14ac:dyDescent="0.3">
      <c r="A11" t="s">
        <v>27</v>
      </c>
    </row>
    <row r="12" spans="1:4" x14ac:dyDescent="0.3">
      <c r="A12" t="s">
        <v>28</v>
      </c>
    </row>
    <row r="13" spans="1:4" x14ac:dyDescent="0.3">
      <c r="A13" t="s">
        <v>29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Instructions (lire)</vt:lpstr>
      <vt:lpstr>Tableau (remplir)</vt:lpstr>
      <vt:lpstr>Listes sources (pas modifier)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 Beer - Jb.B</dc:creator>
  <cp:lastModifiedBy>Denis Beer - Jb.B</cp:lastModifiedBy>
  <dcterms:created xsi:type="dcterms:W3CDTF">2015-06-05T18:19:34Z</dcterms:created>
  <dcterms:modified xsi:type="dcterms:W3CDTF">2026-07-15T11:17:46Z</dcterms:modified>
</cp:coreProperties>
</file>